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EARCH\Myotoxicity\"/>
    </mc:Choice>
  </mc:AlternateContent>
  <xr:revisionPtr revIDLastSave="0" documentId="12_ncr:500000_{F2186308-C536-4F10-B716-EA35F607B00E}" xr6:coauthVersionLast="31" xr6:coauthVersionMax="31" xr10:uidLastSave="{00000000-0000-0000-0000-000000000000}"/>
  <bookViews>
    <workbookView xWindow="0" yWindow="0" windowWidth="20490" windowHeight="7530" activeTab="1" xr2:uid="{00000000-000D-0000-FFFF-FFFF00000000}"/>
  </bookViews>
  <sheets>
    <sheet name="SGPT" sheetId="2" r:id="rId1"/>
    <sheet name="SGOT" sheetId="3" r:id="rId2"/>
    <sheet name="Urea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D6" i="7"/>
  <c r="E6" i="7"/>
  <c r="F6" i="7"/>
  <c r="G6" i="7"/>
  <c r="C7" i="7"/>
  <c r="D7" i="7"/>
  <c r="E7" i="7"/>
  <c r="F7" i="7"/>
  <c r="G7" i="7"/>
  <c r="B7" i="7"/>
  <c r="B6" i="7"/>
  <c r="C6" i="2"/>
  <c r="D6" i="2"/>
  <c r="E6" i="2"/>
  <c r="F6" i="2"/>
  <c r="G6" i="2"/>
  <c r="C7" i="2"/>
  <c r="D7" i="2"/>
  <c r="E7" i="2"/>
  <c r="F7" i="2"/>
  <c r="G7" i="2"/>
  <c r="B7" i="2"/>
  <c r="B6" i="2"/>
  <c r="E6" i="3" l="1"/>
  <c r="F6" i="3"/>
  <c r="G6" i="3"/>
  <c r="E7" i="3"/>
  <c r="F7" i="3"/>
  <c r="G7" i="3"/>
  <c r="B7" i="3"/>
  <c r="B6" i="3"/>
  <c r="C7" i="3"/>
  <c r="C6" i="3"/>
  <c r="D7" i="3"/>
  <c r="D6" i="3"/>
</calcChain>
</file>

<file path=xl/sharedStrings.xml><?xml version="1.0" encoding="utf-8"?>
<sst xmlns="http://schemas.openxmlformats.org/spreadsheetml/2006/main" count="27" uniqueCount="9">
  <si>
    <t>Simvastatin</t>
  </si>
  <si>
    <t>Simvastatin + Ubikuinon</t>
  </si>
  <si>
    <t>Kontrol Sehat</t>
  </si>
  <si>
    <t>Simvastatin + Madu</t>
  </si>
  <si>
    <t>Simvastatin + Madu + Ubikuinon</t>
  </si>
  <si>
    <t>Perlakuan</t>
  </si>
  <si>
    <t>Rata-rata</t>
  </si>
  <si>
    <t>STDEV</t>
  </si>
  <si>
    <t>Kontrol Negatif Na CMC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</si>
</sst>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Sitka Banne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/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itka Banner" panose="02000505000000020004" pitchFamily="2" charset="0"/>
                <a:ea typeface="+mn-ea"/>
                <a:cs typeface="+mn-cs"/>
              </a:defRPr>
            </a:pPr>
            <a:r>
              <a:rPr lang="en-US"/>
              <a:t>SGPT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itka Banner" panose="0200050500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SGPT!$B$7:$G$7</c:f>
                <c:numCache>
                  <c:formatCode>General</c:formatCode>
                  <c:ptCount val="6"/>
                  <c:pt idx="0">
                    <c:v>3.7749172176353749</c:v>
                  </c:pt>
                  <c:pt idx="1">
                    <c:v>4.4253060157839181</c:v>
                  </c:pt>
                  <c:pt idx="2">
                    <c:v>2.9439202887759488</c:v>
                  </c:pt>
                  <c:pt idx="3">
                    <c:v>3.7749172176353749</c:v>
                  </c:pt>
                  <c:pt idx="4">
                    <c:v>4.8562674281111553</c:v>
                  </c:pt>
                  <c:pt idx="5">
                    <c:v>5.9721576223896387</c:v>
                  </c:pt>
                </c:numCache>
              </c:numRef>
            </c:plus>
            <c:minus>
              <c:numRef>
                <c:f>SGPT!$B$7:$G$7</c:f>
                <c:numCache>
                  <c:formatCode>General</c:formatCode>
                  <c:ptCount val="6"/>
                  <c:pt idx="0">
                    <c:v>3.7749172176353749</c:v>
                  </c:pt>
                  <c:pt idx="1">
                    <c:v>4.4253060157839181</c:v>
                  </c:pt>
                  <c:pt idx="2">
                    <c:v>2.9439202887759488</c:v>
                  </c:pt>
                  <c:pt idx="3">
                    <c:v>3.7749172176353749</c:v>
                  </c:pt>
                  <c:pt idx="4">
                    <c:v>4.8562674281111553</c:v>
                  </c:pt>
                  <c:pt idx="5">
                    <c:v>5.9721576223896387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SGPT!$B$1:$G$1</c:f>
              <c:strCache>
                <c:ptCount val="6"/>
                <c:pt idx="0">
                  <c:v>Kontrol Sehat</c:v>
                </c:pt>
                <c:pt idx="1">
                  <c:v>Kontrol Negatif Na CMC</c:v>
                </c:pt>
                <c:pt idx="2">
                  <c:v>Simvastatin</c:v>
                </c:pt>
                <c:pt idx="3">
                  <c:v>Simvastatin + Madu</c:v>
                </c:pt>
                <c:pt idx="4">
                  <c:v>Simvastatin + Ubikuinon</c:v>
                </c:pt>
                <c:pt idx="5">
                  <c:v>Simvastatin + Madu + Ubikuinon</c:v>
                </c:pt>
              </c:strCache>
            </c:strRef>
          </c:cat>
          <c:val>
            <c:numRef>
              <c:f>SGPT!$B$6:$G$6</c:f>
              <c:numCache>
                <c:formatCode>General</c:formatCode>
                <c:ptCount val="6"/>
                <c:pt idx="0">
                  <c:v>60.75</c:v>
                </c:pt>
                <c:pt idx="1">
                  <c:v>67.25</c:v>
                </c:pt>
                <c:pt idx="2">
                  <c:v>49</c:v>
                </c:pt>
                <c:pt idx="3">
                  <c:v>35.25</c:v>
                </c:pt>
                <c:pt idx="4">
                  <c:v>45.75</c:v>
                </c:pt>
                <c:pt idx="5">
                  <c:v>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1-408F-9610-9D99302EE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1140472"/>
        <c:axId val="461147688"/>
      </c:barChart>
      <c:catAx>
        <c:axId val="46114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tka Banner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461147688"/>
        <c:crosses val="autoZero"/>
        <c:auto val="1"/>
        <c:lblAlgn val="ctr"/>
        <c:lblOffset val="100"/>
        <c:noMultiLvlLbl val="0"/>
      </c:catAx>
      <c:valAx>
        <c:axId val="461147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itka Banner" panose="02000505000000020004" pitchFamily="2" charset="0"/>
                    <a:ea typeface="+mn-ea"/>
                    <a:cs typeface="+mn-cs"/>
                  </a:defRPr>
                </a:pPr>
                <a:r>
                  <a:rPr lang="en-US"/>
                  <a:t>Kadar SGPT (U/L)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Sitka Banner" panose="02000505000000020004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tka Banner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461140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tka Banner" panose="02000505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itka Banner" panose="02000505000000020004" pitchFamily="2" charset="0"/>
                <a:ea typeface="+mn-ea"/>
                <a:cs typeface="+mn-cs"/>
              </a:defRPr>
            </a:pPr>
            <a:r>
              <a:rPr lang="en-US"/>
              <a:t>SGOT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itka Banner" panose="0200050500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SGOT!$B$7:$G$7</c:f>
                <c:numCache>
                  <c:formatCode>General</c:formatCode>
                  <c:ptCount val="6"/>
                  <c:pt idx="0">
                    <c:v>4.0824829046386304</c:v>
                  </c:pt>
                  <c:pt idx="1">
                    <c:v>13</c:v>
                  </c:pt>
                  <c:pt idx="2">
                    <c:v>2.2173557826083452</c:v>
                  </c:pt>
                  <c:pt idx="3">
                    <c:v>17.597348285087349</c:v>
                  </c:pt>
                  <c:pt idx="4">
                    <c:v>26.236107434856518</c:v>
                  </c:pt>
                  <c:pt idx="5">
                    <c:v>2.9439202887759488</c:v>
                  </c:pt>
                </c:numCache>
              </c:numRef>
            </c:plus>
            <c:minus>
              <c:numRef>
                <c:f>SGOT!$B$7:$G$7</c:f>
                <c:numCache>
                  <c:formatCode>General</c:formatCode>
                  <c:ptCount val="6"/>
                  <c:pt idx="0">
                    <c:v>4.0824829046386304</c:v>
                  </c:pt>
                  <c:pt idx="1">
                    <c:v>13</c:v>
                  </c:pt>
                  <c:pt idx="2">
                    <c:v>2.2173557826083452</c:v>
                  </c:pt>
                  <c:pt idx="3">
                    <c:v>17.597348285087349</c:v>
                  </c:pt>
                  <c:pt idx="4">
                    <c:v>26.236107434856518</c:v>
                  </c:pt>
                  <c:pt idx="5">
                    <c:v>2.9439202887759488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SGOT!$B$1:$G$1</c:f>
              <c:strCache>
                <c:ptCount val="6"/>
                <c:pt idx="0">
                  <c:v>Kontrol Sehat</c:v>
                </c:pt>
                <c:pt idx="1">
                  <c:v>Kontrol Negatif Na CMC</c:v>
                </c:pt>
                <c:pt idx="2">
                  <c:v>Simvastatin</c:v>
                </c:pt>
                <c:pt idx="3">
                  <c:v>Simvastatin + Madu</c:v>
                </c:pt>
                <c:pt idx="4">
                  <c:v>Simvastatin + Ubikuinon</c:v>
                </c:pt>
                <c:pt idx="5">
                  <c:v>Simvastatin + Madu + Ubikuinon</c:v>
                </c:pt>
              </c:strCache>
            </c:strRef>
          </c:cat>
          <c:val>
            <c:numRef>
              <c:f>SGOT!$B$6:$G$6</c:f>
              <c:numCache>
                <c:formatCode>General</c:formatCode>
                <c:ptCount val="6"/>
                <c:pt idx="0">
                  <c:v>81</c:v>
                </c:pt>
                <c:pt idx="1">
                  <c:v>100.5</c:v>
                </c:pt>
                <c:pt idx="2">
                  <c:v>92.25</c:v>
                </c:pt>
                <c:pt idx="3">
                  <c:v>62.5</c:v>
                </c:pt>
                <c:pt idx="4">
                  <c:v>118.5</c:v>
                </c:pt>
                <c:pt idx="5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F-43FC-A1CA-ADCC3B0EA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5792536"/>
        <c:axId val="555785648"/>
      </c:barChart>
      <c:catAx>
        <c:axId val="55579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tka Banner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555785648"/>
        <c:crosses val="autoZero"/>
        <c:auto val="1"/>
        <c:lblAlgn val="ctr"/>
        <c:lblOffset val="100"/>
        <c:noMultiLvlLbl val="0"/>
      </c:catAx>
      <c:valAx>
        <c:axId val="555785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itka Banner" panose="02000505000000020004" pitchFamily="2" charset="0"/>
                    <a:ea typeface="+mn-ea"/>
                    <a:cs typeface="+mn-cs"/>
                  </a:defRPr>
                </a:pPr>
                <a:r>
                  <a:rPr lang="en-US"/>
                  <a:t>Kadar SGOT (U/L)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Sitka Banner" panose="02000505000000020004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tka Banner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55579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tka Banner" panose="02000505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itka Banner" panose="02000505000000020004" pitchFamily="2" charset="0"/>
                <a:ea typeface="+mn-ea"/>
                <a:cs typeface="+mn-cs"/>
              </a:defRPr>
            </a:pPr>
            <a:r>
              <a:rPr lang="en-US"/>
              <a:t>Ureum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itka Banner" panose="0200050500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Urea!$B$7:$G$7</c:f>
                <c:numCache>
                  <c:formatCode>General</c:formatCode>
                  <c:ptCount val="6"/>
                  <c:pt idx="0">
                    <c:v>0.9574271077563381</c:v>
                  </c:pt>
                  <c:pt idx="1">
                    <c:v>1.5</c:v>
                  </c:pt>
                  <c:pt idx="2">
                    <c:v>2.70801280154532</c:v>
                  </c:pt>
                  <c:pt idx="3">
                    <c:v>2.1602468994692869</c:v>
                  </c:pt>
                  <c:pt idx="4">
                    <c:v>0.5</c:v>
                  </c:pt>
                  <c:pt idx="5">
                    <c:v>1.9148542155126762</c:v>
                  </c:pt>
                </c:numCache>
              </c:numRef>
            </c:plus>
            <c:minus>
              <c:numRef>
                <c:f>Urea!$B$7:$G$7</c:f>
                <c:numCache>
                  <c:formatCode>General</c:formatCode>
                  <c:ptCount val="6"/>
                  <c:pt idx="0">
                    <c:v>0.9574271077563381</c:v>
                  </c:pt>
                  <c:pt idx="1">
                    <c:v>1.5</c:v>
                  </c:pt>
                  <c:pt idx="2">
                    <c:v>2.70801280154532</c:v>
                  </c:pt>
                  <c:pt idx="3">
                    <c:v>2.1602468994692869</c:v>
                  </c:pt>
                  <c:pt idx="4">
                    <c:v>0.5</c:v>
                  </c:pt>
                  <c:pt idx="5">
                    <c:v>1.9148542155126762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Urea!$B$1:$G$1</c:f>
              <c:strCache>
                <c:ptCount val="6"/>
                <c:pt idx="0">
                  <c:v>Kontrol Sehat</c:v>
                </c:pt>
                <c:pt idx="1">
                  <c:v>Kontrol Negatif Na CMC</c:v>
                </c:pt>
                <c:pt idx="2">
                  <c:v>Simvastatin</c:v>
                </c:pt>
                <c:pt idx="3">
                  <c:v>Simvastatin + Madu</c:v>
                </c:pt>
                <c:pt idx="4">
                  <c:v>Simvastatin + Ubikuinon</c:v>
                </c:pt>
                <c:pt idx="5">
                  <c:v>Simvastatin + Madu + Ubikuinon</c:v>
                </c:pt>
              </c:strCache>
            </c:strRef>
          </c:cat>
          <c:val>
            <c:numRef>
              <c:f>Urea!$B$6:$G$6</c:f>
              <c:numCache>
                <c:formatCode>General</c:formatCode>
                <c:ptCount val="6"/>
                <c:pt idx="0">
                  <c:v>28.75</c:v>
                </c:pt>
                <c:pt idx="1">
                  <c:v>28.25</c:v>
                </c:pt>
                <c:pt idx="2">
                  <c:v>35</c:v>
                </c:pt>
                <c:pt idx="3">
                  <c:v>25</c:v>
                </c:pt>
                <c:pt idx="4">
                  <c:v>27.25</c:v>
                </c:pt>
                <c:pt idx="5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F-4C4A-8F83-F0D673AA0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7120744"/>
        <c:axId val="557125008"/>
      </c:barChart>
      <c:catAx>
        <c:axId val="55712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tka Banner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557125008"/>
        <c:crosses val="autoZero"/>
        <c:auto val="1"/>
        <c:lblAlgn val="ctr"/>
        <c:lblOffset val="100"/>
        <c:noMultiLvlLbl val="0"/>
      </c:catAx>
      <c:valAx>
        <c:axId val="557125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itka Banner" panose="02000505000000020004" pitchFamily="2" charset="0"/>
                    <a:ea typeface="+mn-ea"/>
                    <a:cs typeface="+mn-cs"/>
                  </a:defRPr>
                </a:pPr>
                <a:r>
                  <a:rPr lang="en-US"/>
                  <a:t>Kadar Urea (mg/dL)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Sitka Banner" panose="02000505000000020004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tka Banner" panose="02000505000000020004" pitchFamily="2" charset="0"/>
                <a:ea typeface="+mn-ea"/>
                <a:cs typeface="+mn-cs"/>
              </a:defRPr>
            </a:pPr>
            <a:endParaRPr lang="en-US"/>
          </a:p>
        </c:txPr>
        <c:crossAx val="55712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tka Banner" panose="02000505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7</xdr:col>
      <xdr:colOff>314325</xdr:colOff>
      <xdr:row>21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54D513-AABA-4730-83E6-8D33C1891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0.10846</cdr:x>
      <cdr:y>0.19925</cdr:y>
    </cdr:from>
    <cdr:to>
      <cdr:x>0.18485</cdr:x>
      <cdr:y>0.30689</cdr:y>
    </cdr:to>
    <cdr:sp macro="" textlink="">
      <cdr:nvSpPr>
        <cdr:cNvPr id="2" name="TextBox 13">
          <a:extLst xmlns:a="http://schemas.openxmlformats.org/drawingml/2006/main">
            <a:ext uri="{FF2B5EF4-FFF2-40B4-BE49-F238E27FC236}">
              <a16:creationId xmlns:a16="http://schemas.microsoft.com/office/drawing/2014/main" id="{30D8BFEB-8EC5-4DD5-82D1-DB2DE34560EF}"/>
            </a:ext>
          </a:extLst>
        </cdr:cNvPr>
        <cdr:cNvSpPr txBox="1"/>
      </cdr:nvSpPr>
      <cdr:spPr>
        <a:xfrm xmlns:a="http://schemas.openxmlformats.org/drawingml/2006/main">
          <a:off x="890486" y="542775"/>
          <a:ext cx="627204" cy="2932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Sitka Banner" panose="02000505000000020004" pitchFamily="2" charset="0"/>
            </a:rPr>
            <a:t>a</a:t>
          </a:r>
        </a:p>
      </cdr:txBody>
    </cdr:sp>
  </cdr:relSizeAnchor>
  <cdr:relSizeAnchor xmlns:cdr="http://schemas.openxmlformats.org/drawingml/2006/chartDrawing">
    <cdr:from>
      <cdr:x>0.25548</cdr:x>
      <cdr:y>0.12616</cdr:y>
    </cdr:from>
    <cdr:to>
      <cdr:x>0.3402</cdr:x>
      <cdr:y>0.2338</cdr:y>
    </cdr:to>
    <cdr:sp macro="" textlink="">
      <cdr:nvSpPr>
        <cdr:cNvPr id="3" name="TextBox 13">
          <a:extLst xmlns:a="http://schemas.openxmlformats.org/drawingml/2006/main">
            <a:ext uri="{FF2B5EF4-FFF2-40B4-BE49-F238E27FC236}">
              <a16:creationId xmlns:a16="http://schemas.microsoft.com/office/drawing/2014/main" id="{6F76099A-531D-47AC-815B-89F7B12E5672}"/>
            </a:ext>
          </a:extLst>
        </cdr:cNvPr>
        <cdr:cNvSpPr txBox="1"/>
      </cdr:nvSpPr>
      <cdr:spPr>
        <a:xfrm xmlns:a="http://schemas.openxmlformats.org/drawingml/2006/main">
          <a:off x="2097608" y="343679"/>
          <a:ext cx="695598" cy="2932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Sitka Banner" panose="02000505000000020004" pitchFamily="2" charset="0"/>
            </a:rPr>
            <a:t>a,b</a:t>
          </a:r>
        </a:p>
      </cdr:txBody>
    </cdr:sp>
  </cdr:relSizeAnchor>
  <cdr:relSizeAnchor xmlns:cdr="http://schemas.openxmlformats.org/drawingml/2006/chartDrawing">
    <cdr:from>
      <cdr:x>0.418</cdr:x>
      <cdr:y>0.28603</cdr:y>
    </cdr:from>
    <cdr:to>
      <cdr:x>0.48258</cdr:x>
      <cdr:y>0.39367</cdr:y>
    </cdr:to>
    <cdr:sp macro="" textlink="">
      <cdr:nvSpPr>
        <cdr:cNvPr id="4" name="TextBox 13">
          <a:extLst xmlns:a="http://schemas.openxmlformats.org/drawingml/2006/main">
            <a:ext uri="{FF2B5EF4-FFF2-40B4-BE49-F238E27FC236}">
              <a16:creationId xmlns:a16="http://schemas.microsoft.com/office/drawing/2014/main" id="{6F76099A-531D-47AC-815B-89F7B12E5672}"/>
            </a:ext>
          </a:extLst>
        </cdr:cNvPr>
        <cdr:cNvSpPr txBox="1"/>
      </cdr:nvSpPr>
      <cdr:spPr>
        <a:xfrm xmlns:a="http://schemas.openxmlformats.org/drawingml/2006/main">
          <a:off x="3431994" y="779186"/>
          <a:ext cx="530237" cy="2932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Sitka Banner" panose="02000505000000020004" pitchFamily="2" charset="0"/>
            </a:rPr>
            <a:t>c</a:t>
          </a:r>
        </a:p>
      </cdr:txBody>
    </cdr:sp>
  </cdr:relSizeAnchor>
  <cdr:relSizeAnchor xmlns:cdr="http://schemas.openxmlformats.org/drawingml/2006/chartDrawing">
    <cdr:from>
      <cdr:x>0.57011</cdr:x>
      <cdr:y>0.39022</cdr:y>
    </cdr:from>
    <cdr:to>
      <cdr:x>0.63469</cdr:x>
      <cdr:y>0.49786</cdr:y>
    </cdr:to>
    <cdr:sp macro="" textlink="">
      <cdr:nvSpPr>
        <cdr:cNvPr id="5" name="TextBox 13">
          <a:extLst xmlns:a="http://schemas.openxmlformats.org/drawingml/2006/main">
            <a:ext uri="{FF2B5EF4-FFF2-40B4-BE49-F238E27FC236}">
              <a16:creationId xmlns:a16="http://schemas.microsoft.com/office/drawing/2014/main" id="{6F76099A-531D-47AC-815B-89F7B12E5672}"/>
            </a:ext>
          </a:extLst>
        </cdr:cNvPr>
        <cdr:cNvSpPr txBox="1"/>
      </cdr:nvSpPr>
      <cdr:spPr>
        <a:xfrm xmlns:a="http://schemas.openxmlformats.org/drawingml/2006/main">
          <a:off x="4680908" y="1063006"/>
          <a:ext cx="530237" cy="2932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Sitka Banner" panose="02000505000000020004" pitchFamily="2" charset="0"/>
            </a:rPr>
            <a:t>d</a:t>
          </a:r>
        </a:p>
      </cdr:txBody>
    </cdr:sp>
  </cdr:relSizeAnchor>
  <cdr:relSizeAnchor xmlns:cdr="http://schemas.openxmlformats.org/drawingml/2006/chartDrawing">
    <cdr:from>
      <cdr:x>0.72013</cdr:x>
      <cdr:y>0.28598</cdr:y>
    </cdr:from>
    <cdr:to>
      <cdr:x>0.78471</cdr:x>
      <cdr:y>0.39362</cdr:y>
    </cdr:to>
    <cdr:sp macro="" textlink="">
      <cdr:nvSpPr>
        <cdr:cNvPr id="6" name="TextBox 13">
          <a:extLst xmlns:a="http://schemas.openxmlformats.org/drawingml/2006/main">
            <a:ext uri="{FF2B5EF4-FFF2-40B4-BE49-F238E27FC236}">
              <a16:creationId xmlns:a16="http://schemas.microsoft.com/office/drawing/2014/main" id="{6F76099A-531D-47AC-815B-89F7B12E5672}"/>
            </a:ext>
          </a:extLst>
        </cdr:cNvPr>
        <cdr:cNvSpPr txBox="1"/>
      </cdr:nvSpPr>
      <cdr:spPr>
        <a:xfrm xmlns:a="http://schemas.openxmlformats.org/drawingml/2006/main">
          <a:off x="5912661" y="779042"/>
          <a:ext cx="530237" cy="2932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Sitka Banner" panose="02000505000000020004" pitchFamily="2" charset="0"/>
            </a:rPr>
            <a:t>c</a:t>
          </a:r>
        </a:p>
      </cdr:txBody>
    </cdr:sp>
  </cdr:relSizeAnchor>
  <cdr:relSizeAnchor xmlns:cdr="http://schemas.openxmlformats.org/drawingml/2006/chartDrawing">
    <cdr:from>
      <cdr:x>0.87224</cdr:x>
      <cdr:y>0.08794</cdr:y>
    </cdr:from>
    <cdr:to>
      <cdr:x>0.93682</cdr:x>
      <cdr:y>0.19557</cdr:y>
    </cdr:to>
    <cdr:sp macro="" textlink="">
      <cdr:nvSpPr>
        <cdr:cNvPr id="7" name="TextBox 13">
          <a:extLst xmlns:a="http://schemas.openxmlformats.org/drawingml/2006/main">
            <a:ext uri="{FF2B5EF4-FFF2-40B4-BE49-F238E27FC236}">
              <a16:creationId xmlns:a16="http://schemas.microsoft.com/office/drawing/2014/main" id="{6F76099A-531D-47AC-815B-89F7B12E5672}"/>
            </a:ext>
          </a:extLst>
        </cdr:cNvPr>
        <cdr:cNvSpPr txBox="1"/>
      </cdr:nvSpPr>
      <cdr:spPr>
        <a:xfrm xmlns:a="http://schemas.openxmlformats.org/drawingml/2006/main">
          <a:off x="7161575" y="239571"/>
          <a:ext cx="530237" cy="29320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Sitka Banner" panose="02000505000000020004" pitchFamily="2" charset="0"/>
            </a:rPr>
            <a:t>b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47625</xdr:rowOff>
    </xdr:from>
    <xdr:to>
      <xdr:col>7</xdr:col>
      <xdr:colOff>314325</xdr:colOff>
      <xdr:row>21</xdr:row>
      <xdr:rowOff>133350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BE8B2920-82F9-4CF3-B13C-839656BFAFB7}"/>
            </a:ext>
          </a:extLst>
        </xdr:cNvPr>
        <xdr:cNvGrpSpPr/>
      </xdr:nvGrpSpPr>
      <xdr:grpSpPr>
        <a:xfrm>
          <a:off x="9525" y="1876425"/>
          <a:ext cx="8248650" cy="3286125"/>
          <a:chOff x="9772650" y="1885950"/>
          <a:chExt cx="4572000" cy="2743200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4A2BE74A-6C95-4F40-9B6C-551E5E5AF81B}"/>
              </a:ext>
            </a:extLst>
          </xdr:cNvPr>
          <xdr:cNvGraphicFramePr/>
        </xdr:nvGraphicFramePr>
        <xdr:xfrm>
          <a:off x="9772650" y="18859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BA98CEE0-76C1-4DD1-9ADB-684E33A32A77}"/>
              </a:ext>
            </a:extLst>
          </xdr:cNvPr>
          <xdr:cNvSpPr txBox="1"/>
        </xdr:nvSpPr>
        <xdr:spPr>
          <a:xfrm>
            <a:off x="10236808" y="2949769"/>
            <a:ext cx="45720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>
                <a:solidFill>
                  <a:schemeClr val="tx1"/>
                </a:solidFill>
                <a:latin typeface="Sitka Banner" panose="02000505000000020004" pitchFamily="2" charset="0"/>
              </a:rPr>
              <a:t>a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82B0B3F3-BD73-42AC-BCBA-BC69DEC6B408}"/>
              </a:ext>
            </a:extLst>
          </xdr:cNvPr>
          <xdr:cNvSpPr txBox="1"/>
        </xdr:nvSpPr>
        <xdr:spPr>
          <a:xfrm>
            <a:off x="10933787" y="2562225"/>
            <a:ext cx="45720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>
                <a:solidFill>
                  <a:schemeClr val="tx1"/>
                </a:solidFill>
                <a:latin typeface="Sitka Banner" panose="02000505000000020004" pitchFamily="2" charset="0"/>
              </a:rPr>
              <a:t>a,b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86D09AE2-E01E-4610-979C-33082E49DFC0}"/>
              </a:ext>
            </a:extLst>
          </xdr:cNvPr>
          <xdr:cNvSpPr txBox="1"/>
        </xdr:nvSpPr>
        <xdr:spPr>
          <a:xfrm>
            <a:off x="11625291" y="2794055"/>
            <a:ext cx="45720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>
                <a:solidFill>
                  <a:schemeClr val="tx1"/>
                </a:solidFill>
                <a:latin typeface="Sitka Banner" panose="02000505000000020004" pitchFamily="2" charset="0"/>
              </a:rPr>
              <a:t>a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12402BF-7394-4826-89E3-6B45058AEAFD}"/>
              </a:ext>
            </a:extLst>
          </xdr:cNvPr>
          <xdr:cNvSpPr txBox="1"/>
        </xdr:nvSpPr>
        <xdr:spPr>
          <a:xfrm>
            <a:off x="12303220" y="2992590"/>
            <a:ext cx="45720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>
                <a:solidFill>
                  <a:schemeClr val="tx1"/>
                </a:solidFill>
                <a:latin typeface="Sitka Banner" panose="02000505000000020004" pitchFamily="2" charset="0"/>
              </a:rPr>
              <a:t>c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10E69BB2-A556-4878-9027-1966FA2A533E}"/>
              </a:ext>
            </a:extLst>
          </xdr:cNvPr>
          <xdr:cNvSpPr txBox="1"/>
        </xdr:nvSpPr>
        <xdr:spPr>
          <a:xfrm>
            <a:off x="13001625" y="2189094"/>
            <a:ext cx="45720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>
                <a:solidFill>
                  <a:schemeClr val="tx1"/>
                </a:solidFill>
                <a:latin typeface="Sitka Banner" panose="02000505000000020004" pitchFamily="2" charset="0"/>
              </a:rPr>
              <a:t>b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B10BFA06-6783-4399-8397-25267F682CEF}"/>
              </a:ext>
            </a:extLst>
          </xdr:cNvPr>
          <xdr:cNvSpPr txBox="1"/>
        </xdr:nvSpPr>
        <xdr:spPr>
          <a:xfrm>
            <a:off x="13690505" y="2174765"/>
            <a:ext cx="45720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>
                <a:solidFill>
                  <a:schemeClr val="tx1"/>
                </a:solidFill>
                <a:latin typeface="Sitka Banner" panose="02000505000000020004" pitchFamily="2" charset="0"/>
              </a:rPr>
              <a:t>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28575</xdr:rowOff>
    </xdr:from>
    <xdr:to>
      <xdr:col>7</xdr:col>
      <xdr:colOff>304800</xdr:colOff>
      <xdr:row>21</xdr:row>
      <xdr:rowOff>76200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ECF36AFE-ABF8-4320-B6AB-985C9871BF17}"/>
            </a:ext>
          </a:extLst>
        </xdr:cNvPr>
        <xdr:cNvGrpSpPr/>
      </xdr:nvGrpSpPr>
      <xdr:grpSpPr>
        <a:xfrm>
          <a:off x="0" y="1866900"/>
          <a:ext cx="8248650" cy="2714625"/>
          <a:chOff x="10972800" y="1552575"/>
          <a:chExt cx="4572000" cy="2743200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56E7AE04-72A2-4ACD-BFD1-67C0862B2D9A}"/>
              </a:ext>
            </a:extLst>
          </xdr:cNvPr>
          <xdr:cNvGraphicFramePr/>
        </xdr:nvGraphicFramePr>
        <xdr:xfrm>
          <a:off x="10972800" y="15525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" name="TextBox 1">
            <a:extLst>
              <a:ext uri="{FF2B5EF4-FFF2-40B4-BE49-F238E27FC236}">
                <a16:creationId xmlns:a16="http://schemas.microsoft.com/office/drawing/2014/main" id="{544BEC6C-7CB8-4AC4-AD8F-B42BE213BFFD}"/>
              </a:ext>
            </a:extLst>
          </xdr:cNvPr>
          <xdr:cNvSpPr txBox="1"/>
        </xdr:nvSpPr>
        <xdr:spPr>
          <a:xfrm>
            <a:off x="11405077" y="2181626"/>
            <a:ext cx="457200" cy="31432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>
                <a:latin typeface="Sitka Banner" panose="02000505000000020004" pitchFamily="2" charset="0"/>
              </a:rPr>
              <a:t>a</a:t>
            </a:r>
          </a:p>
        </xdr:txBody>
      </xdr:sp>
      <xdr:sp macro="" textlink="">
        <xdr:nvSpPr>
          <xdr:cNvPr id="11" name="TextBox 1">
            <a:extLst>
              <a:ext uri="{FF2B5EF4-FFF2-40B4-BE49-F238E27FC236}">
                <a16:creationId xmlns:a16="http://schemas.microsoft.com/office/drawing/2014/main" id="{35F3B163-C3A0-41AA-BD91-F137A1758773}"/>
              </a:ext>
            </a:extLst>
          </xdr:cNvPr>
          <xdr:cNvSpPr txBox="1"/>
        </xdr:nvSpPr>
        <xdr:spPr>
          <a:xfrm>
            <a:off x="12099258" y="2162375"/>
            <a:ext cx="457200" cy="31432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>
                <a:latin typeface="Sitka Banner" panose="02000505000000020004" pitchFamily="2" charset="0"/>
              </a:rPr>
              <a:t>a</a:t>
            </a:r>
          </a:p>
        </xdr:txBody>
      </xdr:sp>
      <xdr:sp macro="" textlink="">
        <xdr:nvSpPr>
          <xdr:cNvPr id="12" name="TextBox 1">
            <a:extLst>
              <a:ext uri="{FF2B5EF4-FFF2-40B4-BE49-F238E27FC236}">
                <a16:creationId xmlns:a16="http://schemas.microsoft.com/office/drawing/2014/main" id="{00F352A8-BA19-452D-B8B0-720111EF4279}"/>
              </a:ext>
            </a:extLst>
          </xdr:cNvPr>
          <xdr:cNvSpPr txBox="1"/>
        </xdr:nvSpPr>
        <xdr:spPr>
          <a:xfrm>
            <a:off x="12799752" y="1819074"/>
            <a:ext cx="457200" cy="31432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>
                <a:latin typeface="Sitka Banner" panose="02000505000000020004" pitchFamily="2" charset="0"/>
              </a:rPr>
              <a:t>b</a:t>
            </a:r>
          </a:p>
        </xdr:txBody>
      </xdr:sp>
      <xdr:sp macro="" textlink="">
        <xdr:nvSpPr>
          <xdr:cNvPr id="13" name="TextBox 1">
            <a:extLst>
              <a:ext uri="{FF2B5EF4-FFF2-40B4-BE49-F238E27FC236}">
                <a16:creationId xmlns:a16="http://schemas.microsoft.com/office/drawing/2014/main" id="{EF37C795-9559-441F-B593-52921F0E37D3}"/>
              </a:ext>
            </a:extLst>
          </xdr:cNvPr>
          <xdr:cNvSpPr txBox="1"/>
        </xdr:nvSpPr>
        <xdr:spPr>
          <a:xfrm>
            <a:off x="13490721" y="2267150"/>
            <a:ext cx="457200" cy="31432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>
                <a:latin typeface="Sitka Banner" panose="02000505000000020004" pitchFamily="2" charset="0"/>
              </a:rPr>
              <a:t>c</a:t>
            </a:r>
          </a:p>
        </xdr:txBody>
      </xdr:sp>
      <xdr:sp macro="" textlink="">
        <xdr:nvSpPr>
          <xdr:cNvPr id="14" name="TextBox 1">
            <a:extLst>
              <a:ext uri="{FF2B5EF4-FFF2-40B4-BE49-F238E27FC236}">
                <a16:creationId xmlns:a16="http://schemas.microsoft.com/office/drawing/2014/main" id="{92DE739D-3BC2-4DAB-B864-C42BE5303509}"/>
              </a:ext>
            </a:extLst>
          </xdr:cNvPr>
          <xdr:cNvSpPr txBox="1"/>
        </xdr:nvSpPr>
        <xdr:spPr>
          <a:xfrm>
            <a:off x="14201775" y="2238375"/>
            <a:ext cx="457200" cy="31432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>
                <a:latin typeface="Sitka Banner" panose="02000505000000020004" pitchFamily="2" charset="0"/>
              </a:rPr>
              <a:t>a,c</a:t>
            </a:r>
          </a:p>
        </xdr:txBody>
      </xdr:sp>
      <xdr:sp macro="" textlink="">
        <xdr:nvSpPr>
          <xdr:cNvPr id="15" name="TextBox 1">
            <a:extLst>
              <a:ext uri="{FF2B5EF4-FFF2-40B4-BE49-F238E27FC236}">
                <a16:creationId xmlns:a16="http://schemas.microsoft.com/office/drawing/2014/main" id="{A07BFC65-466C-4D4D-84C3-3FC8755CC471}"/>
              </a:ext>
            </a:extLst>
          </xdr:cNvPr>
          <xdr:cNvSpPr txBox="1"/>
        </xdr:nvSpPr>
        <xdr:spPr>
          <a:xfrm>
            <a:off x="14885398" y="1914525"/>
            <a:ext cx="457200" cy="31432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>
                <a:latin typeface="Sitka Banner" panose="02000505000000020004" pitchFamily="2" charset="0"/>
              </a:rPr>
              <a:t>b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workbookViewId="0">
      <selection activeCell="K13" sqref="K13"/>
    </sheetView>
  </sheetViews>
  <sheetFormatPr defaultRowHeight="15" x14ac:dyDescent="0.25"/>
  <cols>
    <col min="2" max="2" width="18" customWidth="1"/>
    <col min="3" max="3" width="18.5703125" customWidth="1"/>
    <col min="4" max="4" width="18.42578125" customWidth="1"/>
    <col min="5" max="5" width="18.140625" customWidth="1"/>
    <col min="6" max="6" width="18" customWidth="1"/>
    <col min="7" max="7" width="18.28515625" customWidth="1"/>
  </cols>
  <sheetData>
    <row r="1" spans="1:7" ht="32.25" customHeight="1" x14ac:dyDescent="0.25">
      <c r="A1" s="4" t="s">
        <v>5</v>
      </c>
      <c r="B1" s="16" t="s">
        <v>2</v>
      </c>
      <c r="C1" s="16" t="s">
        <v>8</v>
      </c>
      <c r="D1" s="16" t="s">
        <v>0</v>
      </c>
      <c r="E1" s="16" t="s">
        <v>3</v>
      </c>
      <c r="F1" s="16" t="s">
        <v>1</v>
      </c>
      <c r="G1" s="16" t="s">
        <v>4</v>
      </c>
    </row>
    <row r="2" spans="1:7" ht="18" x14ac:dyDescent="0.35">
      <c r="A2" s="4">
        <v>1</v>
      </c>
      <c r="B2" s="18">
        <v>58</v>
      </c>
      <c r="C2" s="10">
        <v>72</v>
      </c>
      <c r="D2" s="11">
        <v>53</v>
      </c>
      <c r="E2" s="12">
        <v>31</v>
      </c>
      <c r="F2" s="13">
        <v>43</v>
      </c>
      <c r="G2" s="14">
        <v>77</v>
      </c>
    </row>
    <row r="3" spans="1:7" ht="18" x14ac:dyDescent="0.35">
      <c r="A3" s="4">
        <v>2</v>
      </c>
      <c r="B3" s="18">
        <v>58</v>
      </c>
      <c r="C3" s="10">
        <v>63</v>
      </c>
      <c r="D3" s="11">
        <v>49</v>
      </c>
      <c r="E3" s="12">
        <v>36</v>
      </c>
      <c r="F3" s="13">
        <v>52</v>
      </c>
      <c r="G3" s="14">
        <v>71</v>
      </c>
    </row>
    <row r="4" spans="1:7" ht="18" x14ac:dyDescent="0.35">
      <c r="A4" s="4">
        <v>3</v>
      </c>
      <c r="B4" s="18">
        <v>66</v>
      </c>
      <c r="C4" s="10">
        <v>70</v>
      </c>
      <c r="D4" s="11">
        <v>48</v>
      </c>
      <c r="E4" s="12">
        <v>40</v>
      </c>
      <c r="F4" s="13">
        <v>41</v>
      </c>
      <c r="G4" s="14">
        <v>63</v>
      </c>
    </row>
    <row r="5" spans="1:7" ht="18" x14ac:dyDescent="0.35">
      <c r="A5" s="4">
        <v>4</v>
      </c>
      <c r="B5" s="18">
        <v>61</v>
      </c>
      <c r="C5" s="10">
        <v>64</v>
      </c>
      <c r="D5" s="11">
        <v>46</v>
      </c>
      <c r="E5" s="12">
        <v>34</v>
      </c>
      <c r="F5" s="13">
        <v>47</v>
      </c>
      <c r="G5" s="14">
        <v>67</v>
      </c>
    </row>
    <row r="6" spans="1:7" ht="18" x14ac:dyDescent="0.35">
      <c r="A6" s="4" t="s">
        <v>6</v>
      </c>
      <c r="B6" s="19">
        <f>AVERAGE(B2:B5)</f>
        <v>60.75</v>
      </c>
      <c r="C6" s="19">
        <f t="shared" ref="C6:G6" si="0">AVERAGE(C2:C5)</f>
        <v>67.25</v>
      </c>
      <c r="D6" s="19">
        <f t="shared" si="0"/>
        <v>49</v>
      </c>
      <c r="E6" s="19">
        <f t="shared" si="0"/>
        <v>35.25</v>
      </c>
      <c r="F6" s="19">
        <f t="shared" si="0"/>
        <v>45.75</v>
      </c>
      <c r="G6" s="19">
        <f t="shared" si="0"/>
        <v>69.5</v>
      </c>
    </row>
    <row r="7" spans="1:7" ht="18" x14ac:dyDescent="0.35">
      <c r="A7" s="4" t="s">
        <v>7</v>
      </c>
      <c r="B7" s="19">
        <f>STDEV(B2:B5)</f>
        <v>3.7749172176353749</v>
      </c>
      <c r="C7" s="19">
        <f t="shared" ref="C7:G7" si="1">STDEV(C2:C5)</f>
        <v>4.4253060157839181</v>
      </c>
      <c r="D7" s="19">
        <f t="shared" si="1"/>
        <v>2.9439202887759488</v>
      </c>
      <c r="E7" s="19">
        <f t="shared" si="1"/>
        <v>3.7749172176353749</v>
      </c>
      <c r="F7" s="19">
        <f t="shared" si="1"/>
        <v>4.8562674281111553</v>
      </c>
      <c r="G7" s="19">
        <f t="shared" si="1"/>
        <v>5.9721576223896387</v>
      </c>
    </row>
    <row r="8" spans="1:7" x14ac:dyDescent="0.25">
      <c r="C8" s="1"/>
      <c r="D8" s="1"/>
      <c r="E8" s="1"/>
      <c r="F8" s="1"/>
    </row>
    <row r="9" spans="1:7" x14ac:dyDescent="0.25">
      <c r="C9" s="1"/>
      <c r="D9" s="1"/>
      <c r="E9" s="2"/>
      <c r="F9" s="2"/>
    </row>
    <row r="10" spans="1:7" x14ac:dyDescent="0.25">
      <c r="C10" s="1"/>
      <c r="D10" s="2"/>
      <c r="E10" s="1"/>
      <c r="F10" s="2"/>
    </row>
    <row r="11" spans="1:7" x14ac:dyDescent="0.25">
      <c r="C11" s="1"/>
      <c r="D11" s="2"/>
      <c r="E11" s="2"/>
      <c r="F11" s="2"/>
    </row>
    <row r="12" spans="1:7" x14ac:dyDescent="0.25">
      <c r="C12" s="1"/>
      <c r="D12" s="2"/>
      <c r="E12" s="2"/>
      <c r="F12" s="2"/>
    </row>
    <row r="13" spans="1:7" x14ac:dyDescent="0.25">
      <c r="C13" s="1"/>
      <c r="D13" s="2"/>
      <c r="E13" s="2"/>
      <c r="F13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abSelected="1" workbookViewId="0">
      <selection activeCell="J9" sqref="J9"/>
    </sheetView>
  </sheetViews>
  <sheetFormatPr defaultRowHeight="18" x14ac:dyDescent="0.35"/>
  <cols>
    <col min="1" max="1" width="9.140625" style="3"/>
    <col min="2" max="2" width="18.42578125" style="15" customWidth="1"/>
    <col min="3" max="3" width="18.28515625" style="15" customWidth="1"/>
    <col min="4" max="4" width="18.42578125" style="15" customWidth="1"/>
    <col min="5" max="7" width="18.28515625" style="15" customWidth="1"/>
    <col min="8" max="16384" width="9.140625" style="3"/>
  </cols>
  <sheetData>
    <row r="1" spans="1:7" ht="36" x14ac:dyDescent="0.35">
      <c r="A1" s="4" t="s">
        <v>5</v>
      </c>
      <c r="B1" s="16" t="s">
        <v>2</v>
      </c>
      <c r="C1" s="16" t="s">
        <v>8</v>
      </c>
      <c r="D1" s="16" t="s">
        <v>0</v>
      </c>
      <c r="E1" s="16" t="s">
        <v>3</v>
      </c>
      <c r="F1" s="16" t="s">
        <v>1</v>
      </c>
      <c r="G1" s="16" t="s">
        <v>4</v>
      </c>
    </row>
    <row r="2" spans="1:7" x14ac:dyDescent="0.35">
      <c r="A2" s="4">
        <v>1</v>
      </c>
      <c r="B2" s="17">
        <v>87</v>
      </c>
      <c r="C2" s="5">
        <v>94</v>
      </c>
      <c r="D2" s="6">
        <v>91</v>
      </c>
      <c r="E2" s="7">
        <v>57</v>
      </c>
      <c r="F2" s="8">
        <v>130</v>
      </c>
      <c r="G2" s="9">
        <v>139</v>
      </c>
    </row>
    <row r="3" spans="1:7" x14ac:dyDescent="0.35">
      <c r="A3" s="4">
        <v>2</v>
      </c>
      <c r="B3" s="17">
        <v>80</v>
      </c>
      <c r="C3" s="5">
        <v>88</v>
      </c>
      <c r="D3" s="6">
        <v>90</v>
      </c>
      <c r="E3" s="7">
        <v>77</v>
      </c>
      <c r="F3" s="8">
        <v>119</v>
      </c>
      <c r="G3" s="9">
        <v>141</v>
      </c>
    </row>
    <row r="4" spans="1:7" x14ac:dyDescent="0.35">
      <c r="A4" s="4">
        <v>3</v>
      </c>
      <c r="B4" s="17">
        <v>79</v>
      </c>
      <c r="C4" s="5">
        <v>102</v>
      </c>
      <c r="D4" s="6">
        <v>93</v>
      </c>
      <c r="E4" s="7">
        <v>40</v>
      </c>
      <c r="F4" s="8">
        <v>82</v>
      </c>
      <c r="G4" s="9">
        <v>142</v>
      </c>
    </row>
    <row r="5" spans="1:7" x14ac:dyDescent="0.35">
      <c r="A5" s="4">
        <v>4</v>
      </c>
      <c r="B5" s="17">
        <v>78</v>
      </c>
      <c r="C5" s="5">
        <v>118</v>
      </c>
      <c r="D5" s="6">
        <v>95</v>
      </c>
      <c r="E5" s="7">
        <v>76</v>
      </c>
      <c r="F5" s="8">
        <v>143</v>
      </c>
      <c r="G5" s="9">
        <v>146</v>
      </c>
    </row>
    <row r="6" spans="1:7" x14ac:dyDescent="0.35">
      <c r="A6" s="4" t="s">
        <v>6</v>
      </c>
      <c r="B6" s="4">
        <f>AVERAGE(B2:B5)</f>
        <v>81</v>
      </c>
      <c r="C6" s="4">
        <f>AVERAGE(C2:C5)</f>
        <v>100.5</v>
      </c>
      <c r="D6" s="4">
        <f>AVERAGE(D2:D5)</f>
        <v>92.25</v>
      </c>
      <c r="E6" s="4">
        <f t="shared" ref="E6:G6" si="0">AVERAGE(E2:E5)</f>
        <v>62.5</v>
      </c>
      <c r="F6" s="4">
        <f t="shared" si="0"/>
        <v>118.5</v>
      </c>
      <c r="G6" s="4">
        <f t="shared" si="0"/>
        <v>142</v>
      </c>
    </row>
    <row r="7" spans="1:7" x14ac:dyDescent="0.35">
      <c r="A7" s="4" t="s">
        <v>7</v>
      </c>
      <c r="B7" s="4">
        <f>STDEV(B2:B5)</f>
        <v>4.0824829046386304</v>
      </c>
      <c r="C7" s="4">
        <f>STDEV(C2:C5)</f>
        <v>13</v>
      </c>
      <c r="D7" s="4">
        <f>STDEV(D2:D5)</f>
        <v>2.2173557826083452</v>
      </c>
      <c r="E7" s="4">
        <f t="shared" ref="E7:G7" si="1">STDEV(E2:E5)</f>
        <v>17.597348285087349</v>
      </c>
      <c r="F7" s="4">
        <f t="shared" si="1"/>
        <v>26.236107434856518</v>
      </c>
      <c r="G7" s="4">
        <f t="shared" si="1"/>
        <v>2.9439202887759488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selection activeCell="J9" sqref="J9"/>
    </sheetView>
  </sheetViews>
  <sheetFormatPr defaultRowHeight="15" x14ac:dyDescent="0.25"/>
  <cols>
    <col min="2" max="2" width="18.28515625" customWidth="1"/>
    <col min="3" max="3" width="18.5703125" customWidth="1"/>
    <col min="4" max="4" width="17.5703125" customWidth="1"/>
    <col min="5" max="5" width="18.5703125" customWidth="1"/>
    <col min="6" max="6" width="18.42578125" customWidth="1"/>
    <col min="7" max="7" width="18.5703125" customWidth="1"/>
  </cols>
  <sheetData>
    <row r="1" spans="1:7" ht="36.75" customHeight="1" x14ac:dyDescent="0.25">
      <c r="A1" s="4" t="s">
        <v>5</v>
      </c>
      <c r="B1" s="16" t="s">
        <v>2</v>
      </c>
      <c r="C1" s="16" t="s">
        <v>8</v>
      </c>
      <c r="D1" s="16" t="s">
        <v>0</v>
      </c>
      <c r="E1" s="16" t="s">
        <v>3</v>
      </c>
      <c r="F1" s="16" t="s">
        <v>1</v>
      </c>
      <c r="G1" s="16" t="s">
        <v>4</v>
      </c>
    </row>
    <row r="2" spans="1:7" ht="18" x14ac:dyDescent="0.25">
      <c r="A2" s="4">
        <v>1</v>
      </c>
      <c r="B2" s="17">
        <v>28</v>
      </c>
      <c r="C2" s="5">
        <v>27</v>
      </c>
      <c r="D2" s="6">
        <v>31</v>
      </c>
      <c r="E2" s="7">
        <v>23</v>
      </c>
      <c r="F2" s="8">
        <v>27</v>
      </c>
      <c r="G2" s="9">
        <v>33</v>
      </c>
    </row>
    <row r="3" spans="1:7" ht="18" x14ac:dyDescent="0.25">
      <c r="A3" s="4">
        <v>2</v>
      </c>
      <c r="B3" s="17">
        <v>29</v>
      </c>
      <c r="C3" s="5">
        <v>27</v>
      </c>
      <c r="D3" s="6">
        <v>37</v>
      </c>
      <c r="E3" s="7">
        <v>25</v>
      </c>
      <c r="F3" s="8">
        <v>27</v>
      </c>
      <c r="G3" s="9">
        <v>31</v>
      </c>
    </row>
    <row r="4" spans="1:7" ht="18" x14ac:dyDescent="0.25">
      <c r="A4" s="4">
        <v>3</v>
      </c>
      <c r="B4" s="17">
        <v>30</v>
      </c>
      <c r="C4" s="5">
        <v>30</v>
      </c>
      <c r="D4" s="6">
        <v>36</v>
      </c>
      <c r="E4" s="7">
        <v>28</v>
      </c>
      <c r="F4" s="8">
        <v>27</v>
      </c>
      <c r="G4" s="9">
        <v>35</v>
      </c>
    </row>
    <row r="5" spans="1:7" ht="18" x14ac:dyDescent="0.25">
      <c r="A5" s="4">
        <v>4</v>
      </c>
      <c r="B5" s="17">
        <v>28</v>
      </c>
      <c r="C5" s="5">
        <v>29</v>
      </c>
      <c r="D5" s="6">
        <v>36</v>
      </c>
      <c r="E5" s="7">
        <v>24</v>
      </c>
      <c r="F5" s="8">
        <v>28</v>
      </c>
      <c r="G5" s="9">
        <v>35</v>
      </c>
    </row>
    <row r="6" spans="1:7" ht="18" x14ac:dyDescent="0.25">
      <c r="A6" s="4" t="s">
        <v>6</v>
      </c>
      <c r="B6" s="4">
        <f>AVERAGE(B2:B5)</f>
        <v>28.75</v>
      </c>
      <c r="C6" s="4">
        <f t="shared" ref="C6:G6" si="0">AVERAGE(C2:C5)</f>
        <v>28.25</v>
      </c>
      <c r="D6" s="4">
        <f t="shared" si="0"/>
        <v>35</v>
      </c>
      <c r="E6" s="4">
        <f t="shared" si="0"/>
        <v>25</v>
      </c>
      <c r="F6" s="4">
        <f t="shared" si="0"/>
        <v>27.25</v>
      </c>
      <c r="G6" s="4">
        <f t="shared" si="0"/>
        <v>33.5</v>
      </c>
    </row>
    <row r="7" spans="1:7" ht="18" x14ac:dyDescent="0.25">
      <c r="A7" s="4" t="s">
        <v>7</v>
      </c>
      <c r="B7" s="4">
        <f>STDEV(B2:B5)</f>
        <v>0.9574271077563381</v>
      </c>
      <c r="C7" s="4">
        <f t="shared" ref="C7:G7" si="1">STDEV(C2:C5)</f>
        <v>1.5</v>
      </c>
      <c r="D7" s="4">
        <f t="shared" si="1"/>
        <v>2.70801280154532</v>
      </c>
      <c r="E7" s="4">
        <f t="shared" si="1"/>
        <v>2.1602468994692869</v>
      </c>
      <c r="F7" s="4">
        <f t="shared" si="1"/>
        <v>0.5</v>
      </c>
      <c r="G7" s="4">
        <f t="shared" si="1"/>
        <v>1.9148542155126762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SGPT</vt:lpstr>
      <vt:lpstr>SGOT</vt:lpstr>
      <vt:lpstr>Urea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Sukamto S Mamada</dc:creator>
  <cp:lastModifiedBy>Sukamto S Mamada</cp:lastModifiedBy>
  <cp:lastPrinted>2018-03-29T06:37:20Z</cp:lastPrinted>
  <dcterms:created xsi:type="dcterms:W3CDTF">2018-03-28T15:56:37Z</dcterms:created>
  <dcterms:modified xsi:type="dcterms:W3CDTF">2018-04-02T03:34:39Z</dcterms:modified>
</cp:coreProperties>
</file>